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86D8AF5-0950-4647-8569-C8AC0567B4B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<sst xmlns="http://schemas.openxmlformats.org/spreadsheetml/2006/main" count="2813" uniqueCount="1350">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</sst>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405</v>
      </c>
      <c r="B10" s="184"/>
      <c r="C10" s="169" t="str">
        <f>VLOOKUP(A10,lista,2,0)</f>
        <v>G. SMART PRODUCTS</v>
      </c>
      <c r="D10" s="169"/>
      <c r="E10" s="169"/>
      <c r="F10" s="169"/>
      <c r="G10" s="169" t="str">
        <f>VLOOKUP(A10,lista,3,0)</f>
        <v>Experto/a 3</v>
      </c>
      <c r="H10" s="169"/>
      <c r="I10" s="176" t="str">
        <f>VLOOKUP(A10,lista,4,0)</f>
        <v>Coordinador/a Senior de Proyectos de Tecnologías de la Información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Ingeniería Informática, Matemáticas o Física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4nlq22/fhq+rJW5a5XE2J2S3sqy+fZRxVmkVFYYMkXYd/a5Eyft/cy1H0QHoowsNa9aTWva3mtMTHP87G83pg==" saltValue="pl4XgTiNGO/+bTSjaKch/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2026-09-16T15:19:53Z</dcterms:modified>
</cp:coreProperties>
</file>